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копия208 Бойко\От СПОКО мониторинг_эффективность руководителей ОО\документы по проведению мониторинга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14" i="1"/>
  <c r="D6" i="1"/>
  <c r="D35" i="1"/>
  <c r="D44" i="1"/>
  <c r="D48" i="1" l="1"/>
</calcChain>
</file>

<file path=xl/sharedStrings.xml><?xml version="1.0" encoding="utf-8"?>
<sst xmlns="http://schemas.openxmlformats.org/spreadsheetml/2006/main" count="157" uniqueCount="142">
  <si>
    <t>Показатели</t>
  </si>
  <si>
    <t>I.</t>
  </si>
  <si>
    <t>По учету административно-управленческих работников, обладающих требуемым качеством профессиональной подготовки</t>
  </si>
  <si>
    <t>1.1.</t>
  </si>
  <si>
    <t xml:space="preserve">Формирование профессиональных компетенций руководителей образовательных организаций </t>
  </si>
  <si>
    <t>1.1.1.</t>
  </si>
  <si>
    <t>Наличие документально оформленных управленческих решений на уровне ОО по результатам мониторинга объективности проведения оценочных процедур</t>
  </si>
  <si>
    <t>1.1.2.</t>
  </si>
  <si>
    <t>Наличие в образовательной организации локальных нормативных актов по формированию и организации внутренней системы оценки качества образования (ВСОКО) и локальных нормативных актов по повышению объективности</t>
  </si>
  <si>
    <t>1.1.3.</t>
  </si>
  <si>
    <t>Наличие лицензии на право ведения образовательной деятельности</t>
  </si>
  <si>
    <t>1.2.</t>
  </si>
  <si>
    <t xml:space="preserve">Обеспечение качества управленческой деятельности руководителей образовательных организаций </t>
  </si>
  <si>
    <t>1.2.1.</t>
  </si>
  <si>
    <t>Результаты независимой оценки качества условий образовательной деятельности общеобразовательной организации</t>
  </si>
  <si>
    <t>сайт bus.gov.ru</t>
  </si>
  <si>
    <t>1.2.2.</t>
  </si>
  <si>
    <t>Наличие статуса инновационной площадки (муниципальной, краевой, федеральной)</t>
  </si>
  <si>
    <t>Запрос в ИРО</t>
  </si>
  <si>
    <t>II.</t>
  </si>
  <si>
    <t>По достижению обучающимися планируемых результатов освоения основных образовательных программ (обеспечение качества подготовки обучающихся)</t>
  </si>
  <si>
    <t>2.1.</t>
  </si>
  <si>
    <t xml:space="preserve">Показатели эффективности по подготовке базового уровня </t>
  </si>
  <si>
    <t>2.1.1.</t>
  </si>
  <si>
    <t>Доля обучающихся 9-х классов, не получивших аттестат об основном общем образовании, в общей численности обучающихся 9-х классов</t>
  </si>
  <si>
    <t>Самообследование п.1.14</t>
  </si>
  <si>
    <t>2.1.2.</t>
  </si>
  <si>
    <t>Доля выпускников 11-х классов, не получивших аттестат о среднем общем образовании, в общей численности обучающихся 11-х классов</t>
  </si>
  <si>
    <t>Самообследование п.1.15</t>
  </si>
  <si>
    <t>2.1.3.</t>
  </si>
  <si>
    <t>Включение ОО в список школ с необъективными результатами ВПР</t>
  </si>
  <si>
    <t>2.1.4.</t>
  </si>
  <si>
    <t>Доля учащихся 5 – 11 классов, обучающихся с применением сетевой формы обучения, в общей численности учащихся 5-11 классов</t>
  </si>
  <si>
    <t>2.1.5.</t>
  </si>
  <si>
    <t>Доля обучающихся, получивших по трем предметам ЕГЭ от 160 баллов</t>
  </si>
  <si>
    <t>2.2.</t>
  </si>
  <si>
    <t>Показатели эффективности по подготовке высокого уровня</t>
  </si>
  <si>
    <t>2.2.1.</t>
  </si>
  <si>
    <t>Наличие обучающихся по программам углубленного изучения предметов при реализации программ основного общего образования</t>
  </si>
  <si>
    <t>2.2.2.</t>
  </si>
  <si>
    <t>Доля обучающихся в ОО, в которых не менее 25 % высоких результатов ЕГЭ в пределах 85-100 баллов от числа сдавших ЕГЭ</t>
  </si>
  <si>
    <t>2.2.3.</t>
  </si>
  <si>
    <t>Наличие победителей и призеров муниципального этапа ВОШ</t>
  </si>
  <si>
    <t>2.2.4.</t>
  </si>
  <si>
    <t>Наличие победителей и призеров регионального этапа олимпиад, смотров, конкурсов</t>
  </si>
  <si>
    <t>Самообследование п 1.19.1</t>
  </si>
  <si>
    <t>2.2.5.</t>
  </si>
  <si>
    <t>Наличие победителей и призеров федерального уровня олимпиад, смотров, конкурсов</t>
  </si>
  <si>
    <t>2.2.6.</t>
  </si>
  <si>
    <t>Удельный вес обучающихся 9 классов, получивших аттестат с отличием, от общей численности обучающихся</t>
  </si>
  <si>
    <t>Самообследование п 1.16</t>
  </si>
  <si>
    <t>2.2.7.</t>
  </si>
  <si>
    <t>Удельный вес обучающихся 11 классов, получивших аттестат с отличием, от общей численности обучающихся</t>
  </si>
  <si>
    <t>Самообследование п 1.17</t>
  </si>
  <si>
    <t>2.2.8.</t>
  </si>
  <si>
    <t>Доля участников, набравших 250 баллов по трем предметам ЕГЭ</t>
  </si>
  <si>
    <t>III.</t>
  </si>
  <si>
    <t>По организации получения образования обучающимися с ОВЗ, детьми-инвалидами</t>
  </si>
  <si>
    <t>3.1.</t>
  </si>
  <si>
    <t>Доля обучающихся по индивидуальным учебным планам, в общей численности обучающихся общеобразовательной организации</t>
  </si>
  <si>
    <t>3.2.</t>
  </si>
  <si>
    <t>Доля обучающихся с применением дистанционных технологий в общей численности обучающихся без учета обучающихся детей-инвалидов и обучающихся с ограниченными возможностями здоровья (далее – ОВЗ)</t>
  </si>
  <si>
    <t>3.3.</t>
  </si>
  <si>
    <t>Доля лиц с ОВЗ и детей-инвалидов, обучающихся с применением дистанционных технологий по адаптивным образовательным программам, в общей численности обучающихся с ОВЗ и детей-инвалидов</t>
  </si>
  <si>
    <t>Перечень документально оформленных управленческих решений на уровне общеобразовательной организации по результатам мониторинга индивидуальных учебных достижений обучающихся</t>
  </si>
  <si>
    <t>IV.</t>
  </si>
  <si>
    <t xml:space="preserve">По условиям осуществления образовательной деятельности </t>
  </si>
  <si>
    <t>Доля обучающихся, охваченных горячим питанием, в общей численности обучающихся</t>
  </si>
  <si>
    <t>Наличие подключения к сети Интернет со скоростью 100 Мбит/с и выше (для города) и 50 Мбит/с (для сельской местности)</t>
  </si>
  <si>
    <t>4.3.</t>
  </si>
  <si>
    <t>Функционирование сайта организации</t>
  </si>
  <si>
    <t>Соответствие сайта организации требованиям, предъявляемым к структуре сайта в соответствии с действующим законодательством</t>
  </si>
  <si>
    <t>Наличие отчета сомообследования в разделе "Документы" в соответствии с действующим законодательством</t>
  </si>
  <si>
    <t>Наличие актуальных данных по утвержденным показателям (приказ Минобранауки РФ от 10 декабря 2013 г. № 1324 Об утверждении показателей самообследования)</t>
  </si>
  <si>
    <t>Наличие актуальной аналитической части самообследования (приказ Минобрнауки РФ от 14 июня 2013 г. № 462).</t>
  </si>
  <si>
    <t>5.</t>
  </si>
  <si>
    <t>По обеспечению ОО квалифицированными кадрами</t>
  </si>
  <si>
    <t>5.1.</t>
  </si>
  <si>
    <t>Доля учителей (педагогических работников), получивших в установленном порядке высшую и первую квалификационную категорию</t>
  </si>
  <si>
    <t>5.2.</t>
  </si>
  <si>
    <t>Наличие в штате образовательной организации педагога дополнительного образования, психолога, логопеда, дефектолога и др. (без учета деления ставок)</t>
  </si>
  <si>
    <t>5.3.</t>
  </si>
  <si>
    <t xml:space="preserve">Наличие в образовательной организации педагогических работников, являющихся тьютором, экспертом различного уровня (ЕГЭ, ГИА-9) </t>
  </si>
  <si>
    <t>Максимальное количество баллов</t>
  </si>
  <si>
    <t>30 баллов – 20 % и более, 10 баллов – менее 20 %, 0 баллов – 0 %</t>
  </si>
  <si>
    <t>10 баллов – да, 0 баллов – нет</t>
  </si>
  <si>
    <t>50 баллов – 95 % и более, 20 баллов – 75 % - 95 %, 0 баллов – менее 75 %</t>
  </si>
  <si>
    <t>4.1.</t>
  </si>
  <si>
    <t>4.2.</t>
  </si>
  <si>
    <t>форма ФСН № ОО-2</t>
  </si>
  <si>
    <t>10 баллов – да,0 баллов – нет</t>
  </si>
  <si>
    <t>20 баллов – да ЕГЭ, 20 баллов – да ГИА-11, 0 баллов – нет</t>
  </si>
  <si>
    <t>100 баллов – нет, 0 баллов – да</t>
  </si>
  <si>
    <t>Источник данных</t>
  </si>
  <si>
    <t>50 баллов – да, 0 баллов – нет</t>
  </si>
  <si>
    <t>15 баллов – 50 % и более, 0 баллов – менее 50 %</t>
  </si>
  <si>
    <t>10 баллов – есть, 0 баллов – нет</t>
  </si>
  <si>
    <t xml:space="preserve">Сборник ЕГЭ, перечень ОО с баллами 85-100 </t>
  </si>
  <si>
    <t>Оценка показателя</t>
  </si>
  <si>
    <t xml:space="preserve">№ </t>
  </si>
  <si>
    <t>30 баллов – 80-100; 20 баллов – 70-79; 10баллов - 60-69; 0 баллов – до 60</t>
  </si>
  <si>
    <t>20 баллов – 0 %; 5 баллов – до 10 %, 0 баллов – 10 % и выше</t>
  </si>
  <si>
    <t>20 баллов – 0 %, 5 баллов – до 5 %, 0 баллов – 5 % и выше</t>
  </si>
  <si>
    <t>20 баллов - 100%,  15 баллов - 25-49,9%;  10 баллов 10- 24,9%;                                          5 баллов - 0,1-9,9%;  0 баллов - 0%</t>
  </si>
  <si>
    <t xml:space="preserve">20 баллов -76-100%; 15 баллов - 51-75%;  10 баллов -26-50%; 5 баллов 1-25%; 0 баллов - менее 1% </t>
  </si>
  <si>
    <t>50 баллов - выше 50%;  30 баллов –от 25% до 50%</t>
  </si>
  <si>
    <t>30 баллов - 5-10%;15 баллов - 1-4,9%; 15 баллов -11-20%;  5 баллов - 21-30%; 0 баллов - выше 31%</t>
  </si>
  <si>
    <t>4.4.</t>
  </si>
  <si>
    <t>4.4.1.</t>
  </si>
  <si>
    <t>4.4.2.</t>
  </si>
  <si>
    <t>4.4.3.</t>
  </si>
  <si>
    <t>4.4.4.</t>
  </si>
  <si>
    <t>10 баллов = 1%</t>
  </si>
  <si>
    <t xml:space="preserve">Доля лиц обучающихся по адаптивным образовательным программам, в общей численности обучающихся </t>
  </si>
  <si>
    <t>3.4.</t>
  </si>
  <si>
    <t xml:space="preserve">50 баллов- 3% и более; 30 баллов -  2-2,9%; 20 баллов -  1-1,9%;  10 балл - 0,1-09%; 0 баллов - 0% </t>
  </si>
  <si>
    <t xml:space="preserve">50 баллов = 100% </t>
  </si>
  <si>
    <t>20 баллов - да, 0 баллов - нет</t>
  </si>
  <si>
    <t>15 баллов - да, 0 баллов - нет</t>
  </si>
  <si>
    <t>50 баллов – 50 % и более;  40 баллов - 40-49%; 30 баллов - 30-39%; 20 баллов - 20-29%; 10 баллов - 10-19%; 0 баллов – менее 10 %</t>
  </si>
  <si>
    <t xml:space="preserve">30 баллов - 5-10%;15 баллов - 1-4,9%; 5 баллов -11-19%; 5 баллов- 0,1-0,9%;  0 баллов - 20% и выше </t>
  </si>
  <si>
    <t xml:space="preserve">форма ФСН № ОО-1 </t>
  </si>
  <si>
    <t>30 баллов – да, 0 баллов – нет</t>
  </si>
  <si>
    <t>20 баллов – да, 0 баллов – нет</t>
  </si>
  <si>
    <t>15 баллов – да , 0 баллов – нет</t>
  </si>
  <si>
    <t>30 баллов-  5% и более; 20 баллов -1-4,9%; 10 баллов - 0,1-0,9%</t>
  </si>
  <si>
    <t>30 баллов - 50% и выше;  20 баллов -  10- 49,9%; 10 баллов - 0,1-9,9%; 0 баллов - 0%</t>
  </si>
  <si>
    <t>мониторинга эффективности деятельности руководителей</t>
  </si>
  <si>
    <t>общеобразовательных организаций Краснодарского края</t>
  </si>
  <si>
    <t>Мониторинг по разделам сайтов ОО «Документы»</t>
  </si>
  <si>
    <t>форма ФСН</t>
  </si>
  <si>
    <t xml:space="preserve">№ ОО-1 </t>
  </si>
  <si>
    <t>Мониторинг по разделам сайтов ОО «Олимпиады» или «Таланты»</t>
  </si>
  <si>
    <t>Мониторинг по разделам сайтов ОО</t>
  </si>
  <si>
    <t>Мониторинг по разделам сайтов ОО «Педагогические работники»</t>
  </si>
  <si>
    <t>Мониторинг по разделам сайтов ОО «Педагогические работники» и самообследование</t>
  </si>
  <si>
    <t>РИС ГИА</t>
  </si>
  <si>
    <t>Список ВПР ФИОКО</t>
  </si>
  <si>
    <t>Зза 2019 год нет таких данных в сборнике ЕГЭ</t>
  </si>
  <si>
    <t>В 2019 году нет таких  данных в сборнике ЕГЭ</t>
  </si>
  <si>
    <t>форма ФСН № ОО-1</t>
  </si>
  <si>
    <t>Макс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</si>
</sst>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topLeftCell="A37" workbookViewId="0">
      <selection activeCell="G45" sqref="G45"/>
    </sheetView>
  </sheetViews>
  <sheetFormatPr defaultRowHeight="14.4" x14ac:dyDescent="0.3"/>
  <cols>
    <col min="1" max="1" width="6" bestFit="1" customWidth="1"/>
    <col min="2" max="2" width="74.21875" customWidth="1"/>
    <col min="3" max="3" width="27" customWidth="1"/>
    <col min="4" max="4" width="8.6640625" style="11" customWidth="1"/>
    <col min="5" max="5" width="40.88671875" customWidth="1"/>
    <col min="6" max="6" width="21.88671875" customWidth="1"/>
  </cols>
  <sheetData>
    <row r="1" spans="1:5" ht="17.399999999999999" x14ac:dyDescent="0.3">
      <c r="A1" s="12" t="s">
        <v>0</v>
      </c>
      <c r="B1" s="12"/>
      <c r="C1" s="12"/>
      <c r="D1" s="12"/>
      <c r="E1" s="12"/>
    </row>
    <row r="2" spans="1:5" ht="17.399999999999999" x14ac:dyDescent="0.3">
      <c r="A2" s="12" t="s">
        <v>127</v>
      </c>
      <c r="B2" s="12"/>
      <c r="C2" s="12"/>
      <c r="D2" s="12"/>
      <c r="E2" s="12"/>
    </row>
    <row r="3" spans="1:5" ht="17.399999999999999" x14ac:dyDescent="0.3">
      <c r="A3" s="14" t="s">
        <v>128</v>
      </c>
      <c r="B3" s="14"/>
      <c r="C3" s="14"/>
      <c r="D3" s="14"/>
      <c r="E3" s="14"/>
    </row>
    <row r="4" spans="1:5" ht="17.399999999999999" x14ac:dyDescent="0.3">
      <c r="A4" s="13"/>
      <c r="B4" s="13"/>
      <c r="C4" s="13"/>
      <c r="D4" s="13"/>
      <c r="E4" s="13"/>
    </row>
    <row r="5" spans="1:5" ht="31.2" x14ac:dyDescent="0.3">
      <c r="A5" s="1" t="s">
        <v>99</v>
      </c>
      <c r="B5" s="1" t="s">
        <v>0</v>
      </c>
      <c r="C5" s="1" t="s">
        <v>93</v>
      </c>
      <c r="D5" s="1" t="s">
        <v>141</v>
      </c>
      <c r="E5" s="1" t="s">
        <v>98</v>
      </c>
    </row>
    <row r="6" spans="1:5" ht="31.2" x14ac:dyDescent="0.3">
      <c r="A6" s="1" t="s">
        <v>1</v>
      </c>
      <c r="B6" s="20" t="s">
        <v>2</v>
      </c>
      <c r="C6" s="19"/>
      <c r="D6" s="16">
        <f>SUM(D8:D13)</f>
        <v>170</v>
      </c>
      <c r="E6" s="19"/>
    </row>
    <row r="7" spans="1:5" ht="31.2" x14ac:dyDescent="0.3">
      <c r="A7" s="2" t="s">
        <v>3</v>
      </c>
      <c r="B7" s="3" t="s">
        <v>4</v>
      </c>
      <c r="C7" s="2"/>
      <c r="D7" s="2"/>
      <c r="E7" s="2"/>
    </row>
    <row r="8" spans="1:5" ht="46.8" x14ac:dyDescent="0.3">
      <c r="A8" s="2" t="s">
        <v>5</v>
      </c>
      <c r="B8" s="3" t="s">
        <v>6</v>
      </c>
      <c r="C8" s="4" t="s">
        <v>129</v>
      </c>
      <c r="D8" s="2">
        <v>30</v>
      </c>
      <c r="E8" s="4" t="s">
        <v>122</v>
      </c>
    </row>
    <row r="9" spans="1:5" ht="62.4" x14ac:dyDescent="0.3">
      <c r="A9" s="2" t="s">
        <v>7</v>
      </c>
      <c r="B9" s="3" t="s">
        <v>8</v>
      </c>
      <c r="C9" s="4" t="s">
        <v>129</v>
      </c>
      <c r="D9" s="2">
        <v>50</v>
      </c>
      <c r="E9" s="4" t="s">
        <v>94</v>
      </c>
    </row>
    <row r="10" spans="1:5" ht="31.2" x14ac:dyDescent="0.3">
      <c r="A10" s="2" t="s">
        <v>9</v>
      </c>
      <c r="B10" s="3" t="s">
        <v>10</v>
      </c>
      <c r="C10" s="4" t="s">
        <v>129</v>
      </c>
      <c r="D10" s="2">
        <v>10</v>
      </c>
      <c r="E10" s="4" t="s">
        <v>96</v>
      </c>
    </row>
    <row r="11" spans="1:5" ht="31.2" x14ac:dyDescent="0.3">
      <c r="A11" s="2" t="s">
        <v>11</v>
      </c>
      <c r="B11" s="3" t="s">
        <v>12</v>
      </c>
      <c r="C11" s="4"/>
      <c r="D11" s="2"/>
      <c r="E11" s="4"/>
    </row>
    <row r="12" spans="1:5" ht="31.2" x14ac:dyDescent="0.3">
      <c r="A12" s="2" t="s">
        <v>13</v>
      </c>
      <c r="B12" s="3" t="s">
        <v>14</v>
      </c>
      <c r="C12" s="4" t="s">
        <v>15</v>
      </c>
      <c r="D12" s="2">
        <v>30</v>
      </c>
      <c r="E12" s="4" t="s">
        <v>100</v>
      </c>
    </row>
    <row r="13" spans="1:5" ht="31.2" x14ac:dyDescent="0.3">
      <c r="A13" s="2" t="s">
        <v>16</v>
      </c>
      <c r="B13" s="3" t="s">
        <v>17</v>
      </c>
      <c r="C13" s="4" t="s">
        <v>18</v>
      </c>
      <c r="D13" s="2">
        <v>50</v>
      </c>
      <c r="E13" s="4" t="s">
        <v>94</v>
      </c>
    </row>
    <row r="14" spans="1:5" ht="46.8" x14ac:dyDescent="0.3">
      <c r="A14" s="16" t="s">
        <v>19</v>
      </c>
      <c r="B14" s="20" t="s">
        <v>20</v>
      </c>
      <c r="C14" s="18"/>
      <c r="D14" s="16">
        <f>SUM(D16:D29)</f>
        <v>355</v>
      </c>
      <c r="E14" s="18"/>
    </row>
    <row r="15" spans="1:5" ht="15.6" x14ac:dyDescent="0.3">
      <c r="A15" s="2" t="s">
        <v>21</v>
      </c>
      <c r="B15" s="3" t="s">
        <v>22</v>
      </c>
      <c r="C15" s="4"/>
      <c r="D15" s="2"/>
      <c r="E15" s="4"/>
    </row>
    <row r="16" spans="1:5" ht="31.2" x14ac:dyDescent="0.3">
      <c r="A16" s="2" t="s">
        <v>23</v>
      </c>
      <c r="B16" s="3" t="s">
        <v>24</v>
      </c>
      <c r="C16" s="4" t="s">
        <v>25</v>
      </c>
      <c r="D16" s="2">
        <v>20</v>
      </c>
      <c r="E16" s="4" t="s">
        <v>101</v>
      </c>
    </row>
    <row r="17" spans="1:5" ht="31.2" x14ac:dyDescent="0.3">
      <c r="A17" s="2" t="s">
        <v>26</v>
      </c>
      <c r="B17" s="3" t="s">
        <v>27</v>
      </c>
      <c r="C17" s="4" t="s">
        <v>28</v>
      </c>
      <c r="D17" s="2">
        <v>20</v>
      </c>
      <c r="E17" s="4" t="s">
        <v>102</v>
      </c>
    </row>
    <row r="18" spans="1:5" ht="15.6" x14ac:dyDescent="0.3">
      <c r="A18" s="2" t="s">
        <v>29</v>
      </c>
      <c r="B18" s="3" t="s">
        <v>30</v>
      </c>
      <c r="C18" s="4" t="s">
        <v>137</v>
      </c>
      <c r="D18" s="2">
        <v>100</v>
      </c>
      <c r="E18" s="4" t="s">
        <v>92</v>
      </c>
    </row>
    <row r="19" spans="1:5" ht="46.8" x14ac:dyDescent="0.3">
      <c r="A19" s="2" t="s">
        <v>31</v>
      </c>
      <c r="B19" s="3" t="s">
        <v>32</v>
      </c>
      <c r="C19" s="4" t="s">
        <v>121</v>
      </c>
      <c r="D19" s="2">
        <v>20</v>
      </c>
      <c r="E19" s="4" t="s">
        <v>103</v>
      </c>
    </row>
    <row r="20" spans="1:5" ht="31.2" x14ac:dyDescent="0.3">
      <c r="A20" s="2" t="s">
        <v>33</v>
      </c>
      <c r="B20" s="3" t="s">
        <v>34</v>
      </c>
      <c r="C20" s="9" t="s">
        <v>138</v>
      </c>
      <c r="D20" s="2"/>
      <c r="E20" s="4" t="s">
        <v>95</v>
      </c>
    </row>
    <row r="21" spans="1:5" ht="15.6" x14ac:dyDescent="0.3">
      <c r="A21" s="2" t="s">
        <v>35</v>
      </c>
      <c r="B21" s="3" t="s">
        <v>36</v>
      </c>
      <c r="C21" s="4"/>
      <c r="D21" s="2"/>
      <c r="E21" s="4"/>
    </row>
    <row r="22" spans="1:5" ht="46.8" x14ac:dyDescent="0.3">
      <c r="A22" s="2" t="s">
        <v>37</v>
      </c>
      <c r="B22" s="3" t="s">
        <v>38</v>
      </c>
      <c r="C22" s="4" t="s">
        <v>130</v>
      </c>
      <c r="D22" s="2">
        <v>20</v>
      </c>
      <c r="E22" s="4" t="s">
        <v>104</v>
      </c>
    </row>
    <row r="23" spans="1:5" ht="31.2" x14ac:dyDescent="0.3">
      <c r="A23" s="2" t="s">
        <v>39</v>
      </c>
      <c r="B23" s="3" t="s">
        <v>40</v>
      </c>
      <c r="C23" s="4" t="s">
        <v>131</v>
      </c>
      <c r="D23" s="2">
        <v>50</v>
      </c>
      <c r="E23" s="4" t="s">
        <v>105</v>
      </c>
    </row>
    <row r="24" spans="1:5" ht="31.2" x14ac:dyDescent="0.3">
      <c r="A24" s="2" t="s">
        <v>41</v>
      </c>
      <c r="B24" s="3" t="s">
        <v>42</v>
      </c>
      <c r="C24" s="4" t="s">
        <v>97</v>
      </c>
      <c r="D24" s="7">
        <v>15</v>
      </c>
      <c r="E24" s="4" t="s">
        <v>124</v>
      </c>
    </row>
    <row r="25" spans="1:5" ht="46.8" x14ac:dyDescent="0.3">
      <c r="A25" s="2" t="s">
        <v>43</v>
      </c>
      <c r="B25" s="3" t="s">
        <v>44</v>
      </c>
      <c r="C25" s="4" t="s">
        <v>132</v>
      </c>
      <c r="D25" s="7">
        <v>20</v>
      </c>
      <c r="E25" s="4" t="s">
        <v>123</v>
      </c>
    </row>
    <row r="26" spans="1:5" ht="31.2" x14ac:dyDescent="0.3">
      <c r="A26" s="2" t="s">
        <v>46</v>
      </c>
      <c r="B26" s="4" t="s">
        <v>47</v>
      </c>
      <c r="C26" s="4" t="s">
        <v>45</v>
      </c>
      <c r="D26" s="7">
        <v>30</v>
      </c>
      <c r="E26" s="4" t="s">
        <v>122</v>
      </c>
    </row>
    <row r="27" spans="1:5" ht="46.8" x14ac:dyDescent="0.3">
      <c r="A27" s="2" t="s">
        <v>48</v>
      </c>
      <c r="B27" s="4" t="s">
        <v>49</v>
      </c>
      <c r="C27" s="4" t="s">
        <v>50</v>
      </c>
      <c r="D27" s="2">
        <v>30</v>
      </c>
      <c r="E27" s="4" t="s">
        <v>106</v>
      </c>
    </row>
    <row r="28" spans="1:5" ht="46.8" x14ac:dyDescent="0.3">
      <c r="A28" s="2" t="s">
        <v>51</v>
      </c>
      <c r="B28" s="4" t="s">
        <v>52</v>
      </c>
      <c r="C28" s="4" t="s">
        <v>53</v>
      </c>
      <c r="D28" s="2">
        <v>30</v>
      </c>
      <c r="E28" s="4" t="s">
        <v>120</v>
      </c>
    </row>
    <row r="29" spans="1:5" ht="31.2" x14ac:dyDescent="0.3">
      <c r="A29" s="2" t="s">
        <v>54</v>
      </c>
      <c r="B29" s="3" t="s">
        <v>55</v>
      </c>
      <c r="C29" s="4" t="s">
        <v>139</v>
      </c>
      <c r="D29" s="2"/>
      <c r="E29" s="4" t="s">
        <v>84</v>
      </c>
    </row>
    <row r="30" spans="1:5" ht="31.2" x14ac:dyDescent="0.3">
      <c r="A30" s="16" t="s">
        <v>56</v>
      </c>
      <c r="B30" s="17" t="s">
        <v>57</v>
      </c>
      <c r="C30" s="18"/>
      <c r="D30" s="16">
        <f>SUM(D31:D34)</f>
        <v>140</v>
      </c>
      <c r="E30" s="18"/>
    </row>
    <row r="31" spans="1:5" ht="31.2" x14ac:dyDescent="0.3">
      <c r="A31" s="2" t="s">
        <v>58</v>
      </c>
      <c r="B31" s="3" t="s">
        <v>59</v>
      </c>
      <c r="C31" s="4" t="s">
        <v>140</v>
      </c>
      <c r="D31" s="2">
        <v>50</v>
      </c>
      <c r="E31" s="4" t="s">
        <v>112</v>
      </c>
    </row>
    <row r="32" spans="1:5" ht="62.4" x14ac:dyDescent="0.3">
      <c r="A32" s="2" t="s">
        <v>60</v>
      </c>
      <c r="B32" s="3" t="s">
        <v>63</v>
      </c>
      <c r="C32" s="4" t="s">
        <v>121</v>
      </c>
      <c r="D32" s="2">
        <v>30</v>
      </c>
      <c r="E32" s="4" t="s">
        <v>126</v>
      </c>
    </row>
    <row r="33" spans="1:5" s="10" customFormat="1" ht="46.8" x14ac:dyDescent="0.3">
      <c r="A33" s="7" t="s">
        <v>62</v>
      </c>
      <c r="B33" s="8" t="s">
        <v>113</v>
      </c>
      <c r="C33" s="9" t="s">
        <v>121</v>
      </c>
      <c r="D33" s="7">
        <v>50</v>
      </c>
      <c r="E33" s="9" t="s">
        <v>115</v>
      </c>
    </row>
    <row r="34" spans="1:5" ht="46.8" x14ac:dyDescent="0.3">
      <c r="A34" s="2" t="s">
        <v>114</v>
      </c>
      <c r="B34" s="3" t="s">
        <v>64</v>
      </c>
      <c r="C34" s="15" t="s">
        <v>129</v>
      </c>
      <c r="D34" s="2">
        <v>10</v>
      </c>
      <c r="E34" s="4" t="s">
        <v>85</v>
      </c>
    </row>
    <row r="35" spans="1:5" ht="15.6" x14ac:dyDescent="0.3">
      <c r="A35" s="16" t="s">
        <v>65</v>
      </c>
      <c r="B35" s="17" t="s">
        <v>66</v>
      </c>
      <c r="C35" s="18"/>
      <c r="D35" s="16">
        <f>SUM(D36:D43)</f>
        <v>190</v>
      </c>
      <c r="E35" s="18"/>
    </row>
    <row r="36" spans="1:5" ht="31.2" x14ac:dyDescent="0.3">
      <c r="A36" s="6" t="s">
        <v>87</v>
      </c>
      <c r="B36" s="3" t="s">
        <v>67</v>
      </c>
      <c r="C36" s="4" t="s">
        <v>89</v>
      </c>
      <c r="D36" s="2">
        <v>50</v>
      </c>
      <c r="E36" s="4" t="s">
        <v>86</v>
      </c>
    </row>
    <row r="37" spans="1:5" ht="31.2" x14ac:dyDescent="0.3">
      <c r="A37" s="6" t="s">
        <v>88</v>
      </c>
      <c r="B37" s="3" t="s">
        <v>68</v>
      </c>
      <c r="C37" s="4" t="s">
        <v>89</v>
      </c>
      <c r="D37" s="2">
        <v>10</v>
      </c>
      <c r="E37" s="4" t="s">
        <v>90</v>
      </c>
    </row>
    <row r="38" spans="1:5" s="10" customFormat="1" ht="46.8" x14ac:dyDescent="0.3">
      <c r="A38" s="7" t="s">
        <v>69</v>
      </c>
      <c r="B38" s="8" t="s">
        <v>61</v>
      </c>
      <c r="C38" s="9" t="s">
        <v>121</v>
      </c>
      <c r="D38" s="7">
        <v>30</v>
      </c>
      <c r="E38" s="9" t="s">
        <v>125</v>
      </c>
    </row>
    <row r="39" spans="1:5" ht="15.6" x14ac:dyDescent="0.3">
      <c r="A39" s="2" t="s">
        <v>107</v>
      </c>
      <c r="B39" s="9" t="s">
        <v>70</v>
      </c>
      <c r="C39" s="4"/>
      <c r="D39" s="2"/>
      <c r="E39" s="4"/>
    </row>
    <row r="40" spans="1:5" ht="31.2" x14ac:dyDescent="0.3">
      <c r="A40" s="2" t="s">
        <v>108</v>
      </c>
      <c r="B40" s="3" t="s">
        <v>71</v>
      </c>
      <c r="C40" s="3" t="s">
        <v>133</v>
      </c>
      <c r="D40" s="2">
        <v>50</v>
      </c>
      <c r="E40" s="4" t="s">
        <v>116</v>
      </c>
    </row>
    <row r="41" spans="1:5" ht="31.2" x14ac:dyDescent="0.3">
      <c r="A41" s="2" t="s">
        <v>109</v>
      </c>
      <c r="B41" s="4" t="s">
        <v>72</v>
      </c>
      <c r="C41" s="3" t="s">
        <v>133</v>
      </c>
      <c r="D41" s="2">
        <v>20</v>
      </c>
      <c r="E41" s="4" t="s">
        <v>117</v>
      </c>
    </row>
    <row r="42" spans="1:5" ht="46.8" x14ac:dyDescent="0.3">
      <c r="A42" s="2" t="s">
        <v>110</v>
      </c>
      <c r="B42" s="4" t="s">
        <v>73</v>
      </c>
      <c r="C42" s="3" t="s">
        <v>133</v>
      </c>
      <c r="D42" s="2">
        <v>15</v>
      </c>
      <c r="E42" s="4" t="s">
        <v>118</v>
      </c>
    </row>
    <row r="43" spans="1:5" ht="31.2" x14ac:dyDescent="0.3">
      <c r="A43" s="2" t="s">
        <v>111</v>
      </c>
      <c r="B43" s="4" t="s">
        <v>74</v>
      </c>
      <c r="C43" s="3" t="s">
        <v>133</v>
      </c>
      <c r="D43" s="2">
        <v>15</v>
      </c>
      <c r="E43" s="4" t="s">
        <v>118</v>
      </c>
    </row>
    <row r="44" spans="1:5" ht="15.6" x14ac:dyDescent="0.3">
      <c r="A44" s="19" t="s">
        <v>75</v>
      </c>
      <c r="B44" s="17" t="s">
        <v>76</v>
      </c>
      <c r="C44" s="18"/>
      <c r="D44" s="16">
        <f>SUM(D45:D47)</f>
        <v>100</v>
      </c>
      <c r="E44" s="18"/>
    </row>
    <row r="45" spans="1:5" ht="62.4" x14ac:dyDescent="0.3">
      <c r="A45" s="2" t="s">
        <v>77</v>
      </c>
      <c r="B45" s="3" t="s">
        <v>78</v>
      </c>
      <c r="C45" s="4" t="s">
        <v>134</v>
      </c>
      <c r="D45" s="2">
        <v>50</v>
      </c>
      <c r="E45" s="4" t="s">
        <v>119</v>
      </c>
    </row>
    <row r="46" spans="1:5" ht="78" x14ac:dyDescent="0.3">
      <c r="A46" s="2" t="s">
        <v>79</v>
      </c>
      <c r="B46" s="3" t="s">
        <v>80</v>
      </c>
      <c r="C46" s="4" t="s">
        <v>135</v>
      </c>
      <c r="D46" s="2">
        <v>10</v>
      </c>
      <c r="E46" s="4" t="s">
        <v>85</v>
      </c>
    </row>
    <row r="47" spans="1:5" ht="31.2" x14ac:dyDescent="0.3">
      <c r="A47" s="2" t="s">
        <v>81</v>
      </c>
      <c r="B47" s="3" t="s">
        <v>82</v>
      </c>
      <c r="C47" s="4" t="s">
        <v>136</v>
      </c>
      <c r="D47" s="2">
        <v>40</v>
      </c>
      <c r="E47" s="4" t="s">
        <v>91</v>
      </c>
    </row>
    <row r="48" spans="1:5" ht="15.6" x14ac:dyDescent="0.3">
      <c r="A48" s="2"/>
      <c r="B48" s="5" t="s">
        <v>83</v>
      </c>
      <c r="C48" s="4"/>
      <c r="D48" s="1">
        <f>D44+D35+D30+D14+D6</f>
        <v>955</v>
      </c>
      <c r="E48" s="5"/>
    </row>
  </sheetData>
  <mergeCells count="3">
    <mergeCell ref="A1:E1"/>
    <mergeCell ref="A2:E2"/>
    <mergeCell ref="A3:E3"/>
  </mergeCells>
  <pageMargins left="0.39370078740157483" right="0.39370078740157483" top="0.39370078740157483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2021-03-18T07:53:49Z</cp:lastPrinted>
  <dcterms:created xsi:type="dcterms:W3CDTF">2021-03-15T08:05:54Z</dcterms:created>
  <dcterms:modified xsi:type="dcterms:W3CDTF">2021-03-18T07:54:58Z</dcterms:modified>
</cp:coreProperties>
</file>